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1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9f1982d0772f02f/ドキュメント/1 Microsoft　office/Excel/関数の練習/"/>
    </mc:Choice>
  </mc:AlternateContent>
  <xr:revisionPtr revIDLastSave="103" documentId="11_1F4895FC4272E40AEE2D71EC167878498ABE7DD3" xr6:coauthVersionLast="47" xr6:coauthVersionMax="47" xr10:uidLastSave="{0D67034D-7526-4A4E-9C81-E4637C5C5314}"/>
  <bookViews>
    <workbookView xWindow="390" yWindow="390" windowWidth="24525" windowHeight="13980" xr2:uid="{00000000-000D-0000-FFFF-FFFF00000000}"/>
  </bookViews>
  <sheets>
    <sheet name="問題１" sheetId="1" r:id="rId1"/>
    <sheet name="問題２" sheetId="2" r:id="rId2"/>
    <sheet name="問題３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3" l="1"/>
  <c r="H33" i="3"/>
  <c r="H32" i="3"/>
  <c r="H31" i="3"/>
  <c r="G30" i="3"/>
  <c r="G29" i="3"/>
  <c r="G28" i="3"/>
  <c r="G27" i="3"/>
  <c r="G26" i="3"/>
  <c r="H26" i="2"/>
  <c r="G26" i="2"/>
  <c r="F26" i="2"/>
  <c r="H25" i="2"/>
  <c r="G25" i="2"/>
  <c r="F25" i="2"/>
  <c r="H24" i="2"/>
  <c r="G24" i="2"/>
  <c r="F24" i="2"/>
  <c r="H23" i="2"/>
  <c r="G23" i="2"/>
  <c r="F23" i="2"/>
  <c r="H22" i="2"/>
  <c r="G22" i="2"/>
  <c r="F22" i="2"/>
  <c r="F24" i="1"/>
  <c r="E24" i="1"/>
  <c r="F23" i="1"/>
  <c r="E23" i="1"/>
  <c r="F22" i="1"/>
  <c r="E22" i="1"/>
  <c r="F21" i="1"/>
  <c r="E21" i="1"/>
  <c r="G21" i="1" s="1"/>
  <c r="G35" i="3"/>
  <c r="G28" i="2"/>
  <c r="H29" i="2"/>
  <c r="F27" i="2"/>
  <c r="F26" i="1"/>
  <c r="E25" i="1"/>
  <c r="G27" i="1"/>
  <c r="G24" i="1" l="1"/>
  <c r="G22" i="1"/>
  <c r="G23" i="1"/>
</calcChain>
</file>

<file path=xl/sharedStrings.xml><?xml version="1.0" encoding="utf-8"?>
<sst xmlns="http://schemas.openxmlformats.org/spreadsheetml/2006/main" count="230" uniqueCount="47">
  <si>
    <t>問題</t>
    <rPh sb="0" eb="2">
      <t>モンダイ</t>
    </rPh>
    <phoneticPr fontId="3"/>
  </si>
  <si>
    <t>復習</t>
    <rPh sb="0" eb="2">
      <t>フクシュウ</t>
    </rPh>
    <phoneticPr fontId="3"/>
  </si>
  <si>
    <t>1.　試技（参加した回数） を求める</t>
    <rPh sb="3" eb="5">
      <t>シギ</t>
    </rPh>
    <rPh sb="6" eb="8">
      <t>サンカ</t>
    </rPh>
    <rPh sb="10" eb="12">
      <t>カイスウ</t>
    </rPh>
    <rPh sb="15" eb="16">
      <t>モト</t>
    </rPh>
    <phoneticPr fontId="4"/>
  </si>
  <si>
    <t>2.　有効試技（有効になった記録の回数）を求める</t>
    <rPh sb="21" eb="22">
      <t>モト</t>
    </rPh>
    <phoneticPr fontId="3"/>
  </si>
  <si>
    <t>3.　欠席（空白セル）を求める</t>
    <phoneticPr fontId="3"/>
  </si>
  <si>
    <t>秋季陸上記録会</t>
    <phoneticPr fontId="4"/>
  </si>
  <si>
    <t>(空白：棄権、F：ファール、単位：ポイント）</t>
    <rPh sb="1" eb="3">
      <t>クウハク</t>
    </rPh>
    <rPh sb="4" eb="6">
      <t>キケン</t>
    </rPh>
    <rPh sb="14" eb="16">
      <t>タンイ</t>
    </rPh>
    <phoneticPr fontId="4"/>
  </si>
  <si>
    <t>氏名</t>
    <rPh sb="0" eb="2">
      <t>シメイ</t>
    </rPh>
    <phoneticPr fontId="4"/>
  </si>
  <si>
    <t>1回目</t>
    <rPh sb="1" eb="3">
      <t>カイメ</t>
    </rPh>
    <phoneticPr fontId="4"/>
  </si>
  <si>
    <t>2回目</t>
    <rPh sb="1" eb="3">
      <t>カイメ</t>
    </rPh>
    <phoneticPr fontId="4"/>
  </si>
  <si>
    <t>3回目</t>
    <rPh sb="1" eb="3">
      <t>カイメ</t>
    </rPh>
    <phoneticPr fontId="4"/>
  </si>
  <si>
    <t>試技</t>
    <rPh sb="0" eb="2">
      <t>シギ</t>
    </rPh>
    <phoneticPr fontId="4"/>
  </si>
  <si>
    <t>有効試技</t>
    <rPh sb="0" eb="2">
      <t>ユウコウ</t>
    </rPh>
    <rPh sb="2" eb="4">
      <t>シギ</t>
    </rPh>
    <phoneticPr fontId="4"/>
  </si>
  <si>
    <t>欠席</t>
    <rPh sb="0" eb="2">
      <t>ケッセキ</t>
    </rPh>
    <phoneticPr fontId="4"/>
  </si>
  <si>
    <t>渡邉 美華</t>
  </si>
  <si>
    <t>F</t>
    <phoneticPr fontId="4"/>
  </si>
  <si>
    <t>光森 麻子</t>
  </si>
  <si>
    <t>砂原 祥弘</t>
  </si>
  <si>
    <t>後藤 大</t>
  </si>
  <si>
    <t>解答</t>
    <rPh sb="0" eb="2">
      <t>カイトウ</t>
    </rPh>
    <phoneticPr fontId="3"/>
  </si>
  <si>
    <t>問題</t>
    <rPh sb="0" eb="2">
      <t>モンダイ</t>
    </rPh>
    <phoneticPr fontId="4"/>
  </si>
  <si>
    <t>復習</t>
    <rPh sb="0" eb="2">
      <t>フクシュウ</t>
    </rPh>
    <phoneticPr fontId="4"/>
  </si>
  <si>
    <t>1.　出場回数（参加した回数） 有効回数（有効になった記録の回数） 、欠席（空白セルの数）を求めなさい</t>
    <rPh sb="3" eb="5">
      <t>シュツジョウ</t>
    </rPh>
    <rPh sb="5" eb="7">
      <t>カイスウ</t>
    </rPh>
    <rPh sb="46" eb="47">
      <t>モト</t>
    </rPh>
    <phoneticPr fontId="4"/>
  </si>
  <si>
    <t>2.　有効回数（有効になった記録の回数）</t>
    <rPh sb="3" eb="7">
      <t>ユウコウカイスウ</t>
    </rPh>
    <rPh sb="8" eb="10">
      <t>ユウコウ</t>
    </rPh>
    <rPh sb="14" eb="16">
      <t>キロク</t>
    </rPh>
    <rPh sb="17" eb="19">
      <t>カイスウ</t>
    </rPh>
    <phoneticPr fontId="4"/>
  </si>
  <si>
    <t>3.　欠席（空白セルの数）を求めなさい</t>
    <rPh sb="3" eb="5">
      <t>ケッセキ</t>
    </rPh>
    <rPh sb="6" eb="8">
      <t>クウハク</t>
    </rPh>
    <rPh sb="11" eb="12">
      <t>カズ</t>
    </rPh>
    <rPh sb="14" eb="15">
      <t>モト</t>
    </rPh>
    <phoneticPr fontId="4"/>
  </si>
  <si>
    <t>春季スポーツ記録会</t>
    <rPh sb="0" eb="2">
      <t>シュンキ</t>
    </rPh>
    <rPh sb="6" eb="9">
      <t>キロクカイ</t>
    </rPh>
    <phoneticPr fontId="4"/>
  </si>
  <si>
    <t>(単位：点、×＝ファール、空白＝休み）</t>
    <rPh sb="1" eb="3">
      <t>タンイ</t>
    </rPh>
    <rPh sb="4" eb="5">
      <t>テン</t>
    </rPh>
    <rPh sb="13" eb="15">
      <t>クウハク</t>
    </rPh>
    <rPh sb="16" eb="17">
      <t>ヤス</t>
    </rPh>
    <phoneticPr fontId="4"/>
  </si>
  <si>
    <t>1日目</t>
    <rPh sb="1" eb="2">
      <t>ニチ</t>
    </rPh>
    <rPh sb="2" eb="3">
      <t>メ</t>
    </rPh>
    <phoneticPr fontId="4"/>
  </si>
  <si>
    <t>2日目</t>
    <rPh sb="1" eb="2">
      <t>ニチ</t>
    </rPh>
    <rPh sb="2" eb="3">
      <t>メ</t>
    </rPh>
    <phoneticPr fontId="4"/>
  </si>
  <si>
    <t>3日目</t>
    <rPh sb="1" eb="2">
      <t>ニチ</t>
    </rPh>
    <rPh sb="2" eb="3">
      <t>メ</t>
    </rPh>
    <phoneticPr fontId="4"/>
  </si>
  <si>
    <t>4日目</t>
    <rPh sb="1" eb="2">
      <t>ニチ</t>
    </rPh>
    <rPh sb="2" eb="3">
      <t>メ</t>
    </rPh>
    <phoneticPr fontId="4"/>
  </si>
  <si>
    <t>出場日数</t>
    <rPh sb="0" eb="2">
      <t>シュツジョウ</t>
    </rPh>
    <rPh sb="2" eb="4">
      <t>ニッスウ</t>
    </rPh>
    <phoneticPr fontId="4"/>
  </si>
  <si>
    <t>有効日数</t>
    <rPh sb="0" eb="2">
      <t>ユウコウ</t>
    </rPh>
    <rPh sb="2" eb="4">
      <t>ニッスウ</t>
    </rPh>
    <phoneticPr fontId="4"/>
  </si>
  <si>
    <t>×</t>
    <phoneticPr fontId="4"/>
  </si>
  <si>
    <t>井上 千香</t>
  </si>
  <si>
    <t>解答</t>
    <rPh sb="0" eb="2">
      <t>カイトウ</t>
    </rPh>
    <phoneticPr fontId="4"/>
  </si>
  <si>
    <t>問題３</t>
    <rPh sb="0" eb="2">
      <t>モンダイ</t>
    </rPh>
    <phoneticPr fontId="4"/>
  </si>
  <si>
    <t>1.　出席率は％表示にして1の位までの表記にしなさい（全部の日数は項目の日付を使用する　B8:F8）</t>
    <rPh sb="27" eb="29">
      <t>ゼンブ</t>
    </rPh>
    <rPh sb="30" eb="32">
      <t>ニッスウ</t>
    </rPh>
    <rPh sb="33" eb="35">
      <t>コウモク</t>
    </rPh>
    <rPh sb="36" eb="38">
      <t>ヒヅケ</t>
    </rPh>
    <rPh sb="39" eb="41">
      <t>シヨウ</t>
    </rPh>
    <phoneticPr fontId="4"/>
  </si>
  <si>
    <t>2.　平均は小数点1位を表示する。</t>
    <phoneticPr fontId="4"/>
  </si>
  <si>
    <t>新人研修出席表/確認テスト結果</t>
    <rPh sb="0" eb="4">
      <t>シンジンケンシュウ</t>
    </rPh>
    <rPh sb="4" eb="6">
      <t>シュッセキ</t>
    </rPh>
    <rPh sb="6" eb="7">
      <t>ヒョウ</t>
    </rPh>
    <rPh sb="8" eb="10">
      <t>カクニン</t>
    </rPh>
    <rPh sb="13" eb="15">
      <t>ケッカ</t>
    </rPh>
    <phoneticPr fontId="4"/>
  </si>
  <si>
    <t>出席率</t>
    <rPh sb="0" eb="2">
      <t>シュッセキ</t>
    </rPh>
    <rPh sb="2" eb="3">
      <t>リツ</t>
    </rPh>
    <phoneticPr fontId="4"/>
  </si>
  <si>
    <t>試験結果</t>
    <rPh sb="0" eb="2">
      <t>シケン</t>
    </rPh>
    <rPh sb="2" eb="4">
      <t>ケッカ</t>
    </rPh>
    <phoneticPr fontId="4"/>
  </si>
  <si>
    <t>○</t>
    <phoneticPr fontId="4"/>
  </si>
  <si>
    <t>安藤 正人</t>
  </si>
  <si>
    <t>平均</t>
    <rPh sb="0" eb="2">
      <t>ヘイキン</t>
    </rPh>
    <phoneticPr fontId="4"/>
  </si>
  <si>
    <t>最高</t>
    <rPh sb="0" eb="2">
      <t>サイコウ</t>
    </rPh>
    <phoneticPr fontId="4"/>
  </si>
  <si>
    <t>最低</t>
    <rPh sb="0" eb="2">
      <t>サイテイ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</si>
</sst>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name val="游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4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color theme="0"/>
      <name val="ＭＳ Ｐゴシック"/>
      <family val="3"/>
      <charset val="128"/>
    </font>
    <font>
      <b/>
      <sz val="16"/>
      <color theme="1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b/>
      <sz val="1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12"/>
      <name val="游ゴシック"/>
      <family val="3"/>
      <charset val="128"/>
    </font>
    <font>
      <b/>
      <sz val="12"/>
      <name val="游ゴシック"/>
      <family val="3"/>
      <charset val="128"/>
    </font>
    <font>
      <b/>
      <sz val="11"/>
      <name val="游ゴシック"/>
      <family val="3"/>
      <charset val="128"/>
    </font>
    <font>
      <b/>
      <sz val="14"/>
      <color theme="1"/>
      <name val="游ゴシック"/>
      <family val="3"/>
      <charset val="128"/>
    </font>
    <font>
      <b/>
      <sz val="14"/>
      <name val="游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1">
      <alignment horizontal="center" vertical="center"/>
    </xf>
    <xf numFmtId="0" fontId="5" fillId="0" borderId="0">
      <alignment vertical="center"/>
    </xf>
    <xf numFmtId="0" fontId="6" fillId="3" borderId="1">
      <alignment horizontal="center" vertical="center"/>
    </xf>
    <xf numFmtId="0" fontId="7" fillId="4" borderId="1">
      <alignment horizontal="center" vertical="center"/>
    </xf>
    <xf numFmtId="0" fontId="9" fillId="0" borderId="0">
      <alignment vertical="center"/>
    </xf>
    <xf numFmtId="0" fontId="11" fillId="0" borderId="3">
      <alignment vertical="center"/>
    </xf>
    <xf numFmtId="0" fontId="14" fillId="5" borderId="1">
      <alignment horizontal="center" vertical="center"/>
    </xf>
  </cellStyleXfs>
  <cellXfs count="28">
    <xf numFmtId="0" fontId="0" fillId="0" borderId="0" xfId="0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5" fillId="0" borderId="0" xfId="0" applyFont="1">
      <alignment vertical="center"/>
    </xf>
    <xf numFmtId="0" fontId="8" fillId="0" borderId="3" xfId="0" applyFont="1" applyBorder="1">
      <alignment vertical="center"/>
    </xf>
    <xf numFmtId="0" fontId="8" fillId="0" borderId="2" xfId="0" applyFont="1" applyBorder="1">
      <alignment vertical="center"/>
    </xf>
    <xf numFmtId="0" fontId="9" fillId="0" borderId="0" xfId="6">
      <alignment vertical="center"/>
    </xf>
    <xf numFmtId="0" fontId="11" fillId="0" borderId="0" xfId="0" applyFont="1">
      <alignment vertical="center"/>
    </xf>
    <xf numFmtId="0" fontId="12" fillId="0" borderId="3" xfId="3" applyFont="1" applyBorder="1">
      <alignment vertical="center"/>
    </xf>
    <xf numFmtId="0" fontId="11" fillId="0" borderId="1" xfId="0" applyFont="1" applyBorder="1">
      <alignment vertical="center"/>
    </xf>
    <xf numFmtId="0" fontId="11" fillId="0" borderId="1" xfId="1" applyNumberFormat="1" applyFont="1" applyBorder="1">
      <alignment vertical="center"/>
    </xf>
    <xf numFmtId="9" fontId="11" fillId="0" borderId="1" xfId="1" applyFont="1" applyBorder="1">
      <alignment vertical="center"/>
    </xf>
    <xf numFmtId="0" fontId="15" fillId="0" borderId="0" xfId="6" applyFont="1">
      <alignment vertical="center"/>
    </xf>
    <xf numFmtId="0" fontId="11" fillId="0" borderId="3" xfId="0" applyFont="1" applyBorder="1">
      <alignment vertical="center"/>
    </xf>
    <xf numFmtId="0" fontId="14" fillId="5" borderId="1" xfId="0" applyFont="1" applyFill="1" applyBorder="1" applyAlignment="1">
      <alignment horizontal="center" vertical="center"/>
    </xf>
    <xf numFmtId="0" fontId="14" fillId="5" borderId="1" xfId="8">
      <alignment horizontal="center" vertical="center"/>
    </xf>
    <xf numFmtId="56" fontId="14" fillId="5" borderId="1" xfId="8" applyNumberFormat="1">
      <alignment horizontal="center" vertical="center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1" fillId="0" borderId="3" xfId="0" applyFont="1" applyBorder="1" applyAlignment="1">
      <alignment horizontal="right" vertical="center"/>
    </xf>
    <xf numFmtId="0" fontId="7" fillId="4" borderId="0" xfId="5" applyBorder="1" applyAlignment="1">
      <alignment horizontal="center" vertical="center"/>
    </xf>
    <xf numFmtId="0" fontId="7" fillId="4" borderId="1" xfId="5" applyAlignment="1">
      <alignment horizontal="center" vertical="center"/>
    </xf>
    <xf numFmtId="0" fontId="12" fillId="0" borderId="2" xfId="3" applyFont="1" applyBorder="1" applyAlignment="1">
      <alignment vertical="center"/>
    </xf>
    <xf numFmtId="0" fontId="12" fillId="0" borderId="3" xfId="3" applyFont="1" applyBorder="1" applyAlignment="1">
      <alignment vertical="center"/>
    </xf>
    <xf numFmtId="0" fontId="10" fillId="4" borderId="1" xfId="5" applyFont="1" applyAlignment="1">
      <alignment horizontal="center" vertical="center"/>
    </xf>
  </cellXfs>
  <cellStyles count="9">
    <cellStyle name="スタイル 1" xfId="5" xr:uid="{D3AB61F7-8E0A-4956-941D-FAB9F1FE144A}"/>
    <cellStyle name="パーセント" xfId="1" builtinId="5"/>
    <cellStyle name="解答" xfId="4" xr:uid="{00000000-0005-0000-0000-000001000000}"/>
    <cellStyle name="項目" xfId="8" xr:uid="{D427FBC9-7070-4985-9085-69BE4282F94F}"/>
    <cellStyle name="数式" xfId="6" xr:uid="{A1D0CF5E-4555-4C94-BA60-FC37BBFEB1E4}"/>
    <cellStyle name="標準" xfId="0" builtinId="0" customBuiltin="1"/>
    <cellStyle name="問題" xfId="2" xr:uid="{00000000-0005-0000-0000-000003000000}"/>
    <cellStyle name="問題２" xfId="7" xr:uid="{858CCED4-4EEE-45DC-8ECC-9FC1EF1F0904}"/>
    <cellStyle name="問題文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8"/>
  <sheetViews>
    <sheetView tabSelected="1" zoomScale="110" zoomScaleNormal="110" workbookViewId="0">
      <selection activeCell="A3" sqref="A3"/>
    </sheetView>
  </sheetViews>
  <sheetFormatPr defaultRowHeight="13.5"/>
  <cols>
    <col min="1" max="1" width="11" customWidth="1"/>
    <col min="8" max="8" width="11" customWidth="1"/>
    <col min="9" max="9" width="11.25" customWidth="1"/>
  </cols>
  <sheetData>
    <row r="1" spans="1:16" ht="25.5">
      <c r="A1" s="23" t="s">
        <v>0</v>
      </c>
      <c r="B1" s="23"/>
      <c r="C1" s="23"/>
      <c r="D1" s="23"/>
      <c r="E1" s="23"/>
      <c r="F1" s="23"/>
      <c r="G1" s="23"/>
      <c r="J1" s="23" t="s">
        <v>1</v>
      </c>
      <c r="K1" s="23"/>
      <c r="L1" s="23"/>
      <c r="M1" s="23"/>
      <c r="N1" s="23"/>
      <c r="O1" s="23"/>
      <c r="P1" s="23"/>
    </row>
    <row r="3" spans="1:16" ht="18.75">
      <c r="A3" s="6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18.75">
      <c r="A4" s="7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spans="1:16" ht="18.75">
      <c r="A5" s="6" t="s">
        <v>4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18.75">
      <c r="A6" s="5"/>
    </row>
    <row r="7" spans="1:16" ht="24">
      <c r="A7" s="19" t="s">
        <v>5</v>
      </c>
      <c r="B7" s="20"/>
      <c r="C7" s="20"/>
      <c r="D7" s="20"/>
      <c r="E7" s="20"/>
      <c r="F7" s="20"/>
      <c r="G7" s="20"/>
      <c r="J7" s="19" t="s">
        <v>5</v>
      </c>
      <c r="K7" s="20"/>
      <c r="L7" s="20"/>
      <c r="M7" s="20"/>
      <c r="N7" s="20"/>
      <c r="O7" s="20"/>
      <c r="P7" s="20"/>
    </row>
    <row r="8" spans="1:16" ht="18.75">
      <c r="C8" t="s">
        <v>6</v>
      </c>
      <c r="P8" s="2" t="s">
        <v>6</v>
      </c>
    </row>
    <row r="9" spans="1:16" ht="18.75">
      <c r="A9" s="17" t="s">
        <v>7</v>
      </c>
      <c r="B9" s="17" t="s">
        <v>8</v>
      </c>
      <c r="C9" s="17" t="s">
        <v>9</v>
      </c>
      <c r="D9" s="17" t="s">
        <v>10</v>
      </c>
      <c r="E9" s="17" t="s">
        <v>11</v>
      </c>
      <c r="F9" s="17" t="s">
        <v>12</v>
      </c>
      <c r="G9" s="17" t="s">
        <v>13</v>
      </c>
      <c r="J9" s="17" t="s">
        <v>7</v>
      </c>
      <c r="K9" s="17" t="s">
        <v>8</v>
      </c>
      <c r="L9" s="17" t="s">
        <v>9</v>
      </c>
      <c r="M9" s="17" t="s">
        <v>10</v>
      </c>
      <c r="N9" s="17" t="s">
        <v>11</v>
      </c>
      <c r="O9" s="17" t="s">
        <v>12</v>
      </c>
      <c r="P9" s="17" t="s">
        <v>13</v>
      </c>
    </row>
    <row r="10" spans="1:16" ht="18.75">
      <c r="A10" s="3" t="s">
        <v>14</v>
      </c>
      <c r="B10" s="3" t="s">
        <v>15</v>
      </c>
      <c r="C10" s="3">
        <v>684</v>
      </c>
      <c r="D10" s="3">
        <v>699</v>
      </c>
      <c r="E10" s="3"/>
      <c r="F10" s="3"/>
      <c r="G10" s="3"/>
      <c r="J10" s="3" t="s">
        <v>14</v>
      </c>
      <c r="K10" s="3" t="s">
        <v>15</v>
      </c>
      <c r="L10" s="3">
        <v>684</v>
      </c>
      <c r="M10" s="3">
        <v>699</v>
      </c>
      <c r="N10" s="3"/>
      <c r="O10" s="3"/>
      <c r="P10" s="3"/>
    </row>
    <row r="11" spans="1:16" ht="18.75">
      <c r="A11" s="3" t="s">
        <v>16</v>
      </c>
      <c r="B11" s="3"/>
      <c r="C11" s="3" t="s">
        <v>15</v>
      </c>
      <c r="D11" s="3">
        <v>712</v>
      </c>
      <c r="E11" s="3"/>
      <c r="F11" s="3"/>
      <c r="G11" s="3"/>
      <c r="J11" s="3" t="s">
        <v>16</v>
      </c>
      <c r="K11" s="3"/>
      <c r="L11" s="3" t="s">
        <v>15</v>
      </c>
      <c r="M11" s="3">
        <v>712</v>
      </c>
      <c r="N11" s="3"/>
      <c r="O11" s="3"/>
      <c r="P11" s="3"/>
    </row>
    <row r="12" spans="1:16" ht="18.75">
      <c r="A12" s="3" t="s">
        <v>17</v>
      </c>
      <c r="B12" s="3"/>
      <c r="C12" s="3" t="s">
        <v>15</v>
      </c>
      <c r="D12" s="3" t="s">
        <v>15</v>
      </c>
      <c r="E12" s="3"/>
      <c r="F12" s="3"/>
      <c r="G12" s="3"/>
      <c r="J12" s="3" t="s">
        <v>17</v>
      </c>
      <c r="K12" s="3"/>
      <c r="L12" s="3" t="s">
        <v>15</v>
      </c>
      <c r="M12" s="3" t="s">
        <v>15</v>
      </c>
      <c r="N12" s="3"/>
      <c r="O12" s="3"/>
      <c r="P12" s="3"/>
    </row>
    <row r="13" spans="1:16" ht="18.75">
      <c r="A13" s="3" t="s">
        <v>18</v>
      </c>
      <c r="B13" s="3">
        <v>722</v>
      </c>
      <c r="C13" s="3">
        <v>714</v>
      </c>
      <c r="D13" s="3">
        <v>736</v>
      </c>
      <c r="E13" s="3"/>
      <c r="F13" s="3"/>
      <c r="G13" s="3"/>
      <c r="J13" s="3" t="s">
        <v>18</v>
      </c>
      <c r="K13" s="3">
        <v>722</v>
      </c>
      <c r="L13" s="3">
        <v>714</v>
      </c>
      <c r="M13" s="3">
        <v>736</v>
      </c>
      <c r="N13" s="3"/>
      <c r="O13" s="3"/>
      <c r="P13" s="3"/>
    </row>
    <row r="16" spans="1:16" ht="17.25" customHeight="1">
      <c r="A16" s="24" t="s">
        <v>19</v>
      </c>
      <c r="B16" s="24"/>
      <c r="C16" s="24"/>
      <c r="D16" s="24"/>
      <c r="E16" s="24"/>
      <c r="F16" s="24"/>
      <c r="G16" s="24"/>
    </row>
    <row r="17" spans="1:7" ht="17.25" customHeight="1"/>
    <row r="18" spans="1:7" ht="24">
      <c r="A18" s="19" t="s">
        <v>5</v>
      </c>
      <c r="B18" s="20"/>
      <c r="C18" s="20"/>
      <c r="D18" s="20"/>
      <c r="E18" s="20"/>
      <c r="F18" s="20"/>
    </row>
    <row r="19" spans="1:7" ht="18.75">
      <c r="C19" t="s">
        <v>6</v>
      </c>
    </row>
    <row r="20" spans="1:7" ht="18.75">
      <c r="A20" s="17" t="s">
        <v>7</v>
      </c>
      <c r="B20" s="17" t="s">
        <v>8</v>
      </c>
      <c r="C20" s="17" t="s">
        <v>9</v>
      </c>
      <c r="D20" s="17" t="s">
        <v>10</v>
      </c>
      <c r="E20" s="17" t="s">
        <v>11</v>
      </c>
      <c r="F20" s="17" t="s">
        <v>12</v>
      </c>
      <c r="G20" s="17" t="s">
        <v>13</v>
      </c>
    </row>
    <row r="21" spans="1:7" ht="18.75">
      <c r="A21" s="3" t="s">
        <v>14</v>
      </c>
      <c r="B21" s="3" t="s">
        <v>15</v>
      </c>
      <c r="C21" s="3">
        <v>684</v>
      </c>
      <c r="D21" s="3">
        <v>699</v>
      </c>
      <c r="E21" s="3">
        <f>COUNTA(B10:D10)</f>
        <v>3</v>
      </c>
      <c r="F21" s="3">
        <f>COUNT(B21:D21)</f>
        <v>2</v>
      </c>
      <c r="G21" s="3">
        <f>COUNTBLANK(B21:F21)</f>
        <v>0</v>
      </c>
    </row>
    <row r="22" spans="1:7" ht="18.75">
      <c r="A22" s="3" t="s">
        <v>16</v>
      </c>
      <c r="B22" s="3"/>
      <c r="C22" s="3" t="s">
        <v>15</v>
      </c>
      <c r="D22" s="3">
        <v>712</v>
      </c>
      <c r="E22" s="3">
        <f>COUNTA(B11:D11)</f>
        <v>2</v>
      </c>
      <c r="F22" s="3">
        <f>COUNT(B22:D22)</f>
        <v>1</v>
      </c>
      <c r="G22" s="3">
        <f>COUNTBLANK(B22:F22)</f>
        <v>1</v>
      </c>
    </row>
    <row r="23" spans="1:7" ht="18.75">
      <c r="A23" s="3" t="s">
        <v>17</v>
      </c>
      <c r="B23" s="3"/>
      <c r="C23" s="3" t="s">
        <v>15</v>
      </c>
      <c r="D23" s="3" t="s">
        <v>15</v>
      </c>
      <c r="E23" s="3">
        <f>COUNTA(B12:D12)</f>
        <v>2</v>
      </c>
      <c r="F23" s="3">
        <f>COUNT(B23:D23)</f>
        <v>0</v>
      </c>
      <c r="G23" s="3">
        <f>COUNTBLANK(B23:F23)</f>
        <v>1</v>
      </c>
    </row>
    <row r="24" spans="1:7" ht="18.75">
      <c r="A24" s="3" t="s">
        <v>18</v>
      </c>
      <c r="B24" s="3">
        <v>722</v>
      </c>
      <c r="C24" s="3">
        <v>714</v>
      </c>
      <c r="D24" s="3">
        <v>736</v>
      </c>
      <c r="E24" s="3">
        <f>COUNTA(B13:D13)</f>
        <v>3</v>
      </c>
      <c r="F24" s="3">
        <f>COUNT(B24:D24)</f>
        <v>3</v>
      </c>
      <c r="G24" s="3">
        <f>COUNTBLANK(B24:F24)</f>
        <v>0</v>
      </c>
    </row>
    <row r="25" spans="1:7" ht="24">
      <c r="E25" s="8" t="str">
        <f ca="1">_xlfn.FORMULATEXT(E21)</f>
        <v>=COUNTA(B10:D10)</v>
      </c>
    </row>
    <row r="26" spans="1:7" ht="24">
      <c r="F26" s="8" t="str">
        <f ca="1">_xlfn.FORMULATEXT(F21)</f>
        <v>=COUNT(B21:D21)</v>
      </c>
    </row>
    <row r="27" spans="1:7" ht="24">
      <c r="G27" s="8" t="str">
        <f ca="1">_xlfn.FORMULATEXT(G21)</f>
        <v>=COUNTBLANK(B21:F21)</v>
      </c>
    </row>
    <row r="28" spans="1:7" ht="18.75"/>
  </sheetData>
  <mergeCells count="6">
    <mergeCell ref="A18:F18"/>
    <mergeCell ref="A1:G1"/>
    <mergeCell ref="J1:P1"/>
    <mergeCell ref="A7:G7"/>
    <mergeCell ref="J7:P7"/>
    <mergeCell ref="A16:G16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>
    <oddHeader>&amp;C&amp;A解答例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9"/>
  <sheetViews>
    <sheetView workbookViewId="0">
      <selection activeCell="O18" sqref="O18"/>
    </sheetView>
  </sheetViews>
  <sheetFormatPr defaultRowHeight="13.5"/>
  <sheetData>
    <row r="1" spans="1:17" ht="25.5">
      <c r="A1" s="24" t="s">
        <v>20</v>
      </c>
      <c r="B1" s="24"/>
      <c r="C1" s="24"/>
      <c r="D1" s="24"/>
      <c r="E1" s="24"/>
      <c r="F1" s="24"/>
      <c r="G1" s="24"/>
      <c r="H1" s="24"/>
      <c r="J1" s="24" t="s">
        <v>21</v>
      </c>
      <c r="K1" s="24"/>
      <c r="L1" s="24"/>
      <c r="M1" s="24"/>
      <c r="N1" s="24"/>
      <c r="O1" s="24"/>
      <c r="P1" s="24"/>
      <c r="Q1" s="24"/>
    </row>
    <row r="3" spans="1:17" s="9" customFormat="1" ht="19.5">
      <c r="A3" s="10" t="s">
        <v>22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1:17" s="9" customFormat="1" ht="19.5">
      <c r="A4" s="25" t="s">
        <v>23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</row>
    <row r="5" spans="1:17" s="9" customFormat="1" ht="19.5">
      <c r="A5" s="26" t="s">
        <v>24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</row>
    <row r="6" spans="1:17" s="9" customFormat="1" ht="18.75"/>
    <row r="7" spans="1:17" ht="19.5">
      <c r="A7" s="21" t="s">
        <v>25</v>
      </c>
      <c r="B7" s="21"/>
      <c r="C7" s="21"/>
      <c r="D7" s="21"/>
      <c r="E7" s="21"/>
      <c r="F7" s="21"/>
      <c r="G7" s="21"/>
      <c r="H7" s="21"/>
      <c r="I7" s="9"/>
      <c r="J7" s="21" t="s">
        <v>25</v>
      </c>
      <c r="K7" s="21"/>
      <c r="L7" s="21"/>
      <c r="M7" s="21"/>
      <c r="N7" s="21"/>
      <c r="O7" s="21"/>
      <c r="P7" s="21"/>
      <c r="Q7" s="21"/>
    </row>
    <row r="8" spans="1:17" ht="18.75">
      <c r="A8" s="9"/>
      <c r="B8" s="9"/>
      <c r="C8" s="9"/>
      <c r="D8" s="9"/>
      <c r="E8" s="22" t="s">
        <v>26</v>
      </c>
      <c r="F8" s="22"/>
      <c r="G8" s="22"/>
      <c r="H8" s="22"/>
      <c r="I8" s="9"/>
      <c r="J8" s="9"/>
      <c r="K8" s="9"/>
      <c r="L8" s="9"/>
      <c r="M8" s="9"/>
      <c r="N8" s="22" t="s">
        <v>26</v>
      </c>
      <c r="O8" s="22"/>
      <c r="P8" s="22"/>
      <c r="Q8" s="22"/>
    </row>
    <row r="9" spans="1:17" ht="18.75">
      <c r="A9" s="16" t="s">
        <v>7</v>
      </c>
      <c r="B9" s="16" t="s">
        <v>27</v>
      </c>
      <c r="C9" s="16" t="s">
        <v>28</v>
      </c>
      <c r="D9" s="16" t="s">
        <v>29</v>
      </c>
      <c r="E9" s="16" t="s">
        <v>30</v>
      </c>
      <c r="F9" s="16" t="s">
        <v>31</v>
      </c>
      <c r="G9" s="16" t="s">
        <v>32</v>
      </c>
      <c r="H9" s="16" t="s">
        <v>13</v>
      </c>
      <c r="I9" s="9"/>
      <c r="J9" s="16" t="s">
        <v>7</v>
      </c>
      <c r="K9" s="16" t="s">
        <v>27</v>
      </c>
      <c r="L9" s="16" t="s">
        <v>28</v>
      </c>
      <c r="M9" s="16" t="s">
        <v>29</v>
      </c>
      <c r="N9" s="16" t="s">
        <v>30</v>
      </c>
      <c r="O9" s="16" t="s">
        <v>31</v>
      </c>
      <c r="P9" s="16" t="s">
        <v>32</v>
      </c>
      <c r="Q9" s="16" t="s">
        <v>13</v>
      </c>
    </row>
    <row r="10" spans="1:17" ht="18.75">
      <c r="A10" s="11" t="s">
        <v>14</v>
      </c>
      <c r="B10" s="11" t="s">
        <v>33</v>
      </c>
      <c r="C10" s="11">
        <v>580</v>
      </c>
      <c r="D10" s="11">
        <v>680</v>
      </c>
      <c r="E10" s="11">
        <v>710</v>
      </c>
      <c r="F10" s="11"/>
      <c r="G10" s="11"/>
      <c r="H10" s="11"/>
      <c r="I10" s="9"/>
      <c r="J10" s="11" t="s">
        <v>14</v>
      </c>
      <c r="K10" s="11" t="s">
        <v>33</v>
      </c>
      <c r="L10" s="11">
        <v>580</v>
      </c>
      <c r="M10" s="11">
        <v>680</v>
      </c>
      <c r="N10" s="11">
        <v>710</v>
      </c>
      <c r="O10" s="11"/>
      <c r="P10" s="11"/>
      <c r="Q10" s="11"/>
    </row>
    <row r="11" spans="1:17" ht="18.75">
      <c r="A11" s="11" t="s">
        <v>16</v>
      </c>
      <c r="B11" s="11">
        <v>520</v>
      </c>
      <c r="C11" s="11"/>
      <c r="D11" s="11">
        <v>540</v>
      </c>
      <c r="E11" s="11">
        <v>570</v>
      </c>
      <c r="F11" s="11"/>
      <c r="G11" s="11"/>
      <c r="H11" s="11"/>
      <c r="I11" s="9"/>
      <c r="J11" s="11" t="s">
        <v>16</v>
      </c>
      <c r="K11" s="11">
        <v>520</v>
      </c>
      <c r="L11" s="11"/>
      <c r="M11" s="11">
        <v>540</v>
      </c>
      <c r="N11" s="11">
        <v>570</v>
      </c>
      <c r="O11" s="11"/>
      <c r="P11" s="11"/>
      <c r="Q11" s="11"/>
    </row>
    <row r="12" spans="1:17" ht="18.75">
      <c r="A12" s="11" t="s">
        <v>17</v>
      </c>
      <c r="B12" s="11">
        <v>510</v>
      </c>
      <c r="C12" s="11" t="s">
        <v>33</v>
      </c>
      <c r="D12" s="11">
        <v>530</v>
      </c>
      <c r="E12" s="11">
        <v>520</v>
      </c>
      <c r="F12" s="11"/>
      <c r="G12" s="11"/>
      <c r="H12" s="11"/>
      <c r="I12" s="9"/>
      <c r="J12" s="11" t="s">
        <v>17</v>
      </c>
      <c r="K12" s="11">
        <v>510</v>
      </c>
      <c r="L12" s="11" t="s">
        <v>33</v>
      </c>
      <c r="M12" s="11">
        <v>530</v>
      </c>
      <c r="N12" s="11">
        <v>520</v>
      </c>
      <c r="O12" s="11"/>
      <c r="P12" s="11"/>
      <c r="Q12" s="11"/>
    </row>
    <row r="13" spans="1:17" ht="18.75">
      <c r="A13" s="11" t="s">
        <v>18</v>
      </c>
      <c r="B13" s="11">
        <v>650</v>
      </c>
      <c r="C13" s="11">
        <v>620</v>
      </c>
      <c r="D13" s="11" t="s">
        <v>33</v>
      </c>
      <c r="E13" s="11"/>
      <c r="F13" s="11"/>
      <c r="G13" s="11"/>
      <c r="H13" s="11"/>
      <c r="I13" s="9"/>
      <c r="J13" s="11" t="s">
        <v>18</v>
      </c>
      <c r="K13" s="11">
        <v>650</v>
      </c>
      <c r="L13" s="11">
        <v>620</v>
      </c>
      <c r="M13" s="11" t="s">
        <v>33</v>
      </c>
      <c r="N13" s="11"/>
      <c r="O13" s="11"/>
      <c r="P13" s="11"/>
      <c r="Q13" s="11"/>
    </row>
    <row r="14" spans="1:17" ht="18.75">
      <c r="A14" s="11" t="s">
        <v>34</v>
      </c>
      <c r="B14" s="11" t="s">
        <v>33</v>
      </c>
      <c r="C14" s="11" t="s">
        <v>33</v>
      </c>
      <c r="D14" s="11">
        <v>540</v>
      </c>
      <c r="E14" s="11">
        <v>610</v>
      </c>
      <c r="F14" s="11"/>
      <c r="G14" s="11"/>
      <c r="H14" s="11"/>
      <c r="I14" s="9"/>
      <c r="J14" s="11" t="s">
        <v>34</v>
      </c>
      <c r="K14" s="11" t="s">
        <v>33</v>
      </c>
      <c r="L14" s="11" t="s">
        <v>33</v>
      </c>
      <c r="M14" s="11">
        <v>540</v>
      </c>
      <c r="N14" s="11">
        <v>610</v>
      </c>
      <c r="O14" s="11"/>
      <c r="P14" s="11"/>
      <c r="Q14" s="11"/>
    </row>
    <row r="15" spans="1:17" ht="18.7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</row>
    <row r="16" spans="1:17" ht="18.7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</row>
    <row r="17" spans="1:17" ht="25.5">
      <c r="A17" s="27" t="s">
        <v>35</v>
      </c>
      <c r="B17" s="27"/>
      <c r="C17" s="27"/>
      <c r="D17" s="27"/>
      <c r="E17" s="27"/>
      <c r="F17" s="27"/>
      <c r="G17" s="27"/>
      <c r="H17" s="27"/>
      <c r="I17" s="9"/>
      <c r="J17" s="9"/>
      <c r="K17" s="9"/>
      <c r="L17" s="9"/>
      <c r="M17" s="9"/>
      <c r="N17" s="9"/>
      <c r="O17" s="9"/>
      <c r="P17" s="9"/>
      <c r="Q17" s="9"/>
    </row>
    <row r="18" spans="1:17" ht="18.7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</row>
    <row r="19" spans="1:17" ht="19.5">
      <c r="A19" s="21" t="s">
        <v>25</v>
      </c>
      <c r="B19" s="21"/>
      <c r="C19" s="21"/>
      <c r="D19" s="21"/>
      <c r="E19" s="21"/>
      <c r="F19" s="21"/>
      <c r="G19" s="21"/>
      <c r="H19" s="21"/>
      <c r="I19" s="9"/>
      <c r="J19" s="9"/>
      <c r="K19" s="9"/>
      <c r="L19" s="9"/>
      <c r="M19" s="9"/>
      <c r="N19" s="9"/>
      <c r="O19" s="9"/>
      <c r="P19" s="9"/>
      <c r="Q19" s="9"/>
    </row>
    <row r="20" spans="1:17" ht="18.75">
      <c r="A20" s="9"/>
      <c r="B20" s="9"/>
      <c r="C20" s="9"/>
      <c r="D20" s="9"/>
      <c r="E20" s="22" t="s">
        <v>26</v>
      </c>
      <c r="F20" s="22"/>
      <c r="G20" s="22"/>
      <c r="H20" s="22"/>
      <c r="I20" s="9"/>
      <c r="J20" s="9"/>
      <c r="K20" s="9"/>
      <c r="L20" s="9"/>
      <c r="M20" s="9"/>
      <c r="N20" s="9"/>
      <c r="O20" s="9"/>
      <c r="P20" s="9"/>
      <c r="Q20" s="9"/>
    </row>
    <row r="21" spans="1:17" ht="18.75">
      <c r="A21" s="16" t="s">
        <v>7</v>
      </c>
      <c r="B21" s="16" t="s">
        <v>27</v>
      </c>
      <c r="C21" s="16" t="s">
        <v>28</v>
      </c>
      <c r="D21" s="16" t="s">
        <v>29</v>
      </c>
      <c r="E21" s="16" t="s">
        <v>30</v>
      </c>
      <c r="F21" s="16" t="s">
        <v>31</v>
      </c>
      <c r="G21" s="16" t="s">
        <v>32</v>
      </c>
      <c r="H21" s="16" t="s">
        <v>13</v>
      </c>
      <c r="I21" s="9"/>
      <c r="J21" s="9"/>
      <c r="K21" s="9"/>
      <c r="L21" s="9"/>
      <c r="M21" s="9"/>
      <c r="N21" s="9"/>
      <c r="O21" s="9"/>
      <c r="P21" s="9"/>
      <c r="Q21" s="9"/>
    </row>
    <row r="22" spans="1:17" ht="18.75">
      <c r="A22" s="11" t="s">
        <v>14</v>
      </c>
      <c r="B22" s="11" t="s">
        <v>33</v>
      </c>
      <c r="C22" s="11">
        <v>580</v>
      </c>
      <c r="D22" s="11">
        <v>680</v>
      </c>
      <c r="E22" s="11">
        <v>710</v>
      </c>
      <c r="F22" s="11">
        <f>COUNTA(B22:E22)</f>
        <v>4</v>
      </c>
      <c r="G22" s="11">
        <f>COUNT(B22:E22)</f>
        <v>3</v>
      </c>
      <c r="H22" s="11">
        <f>COUNTBLANK(B22:E22)</f>
        <v>0</v>
      </c>
      <c r="I22" s="9"/>
      <c r="J22" s="9"/>
      <c r="K22" s="9"/>
      <c r="L22" s="9"/>
      <c r="M22" s="9"/>
      <c r="N22" s="9"/>
      <c r="O22" s="9"/>
      <c r="P22" s="9"/>
      <c r="Q22" s="9"/>
    </row>
    <row r="23" spans="1:17" ht="18.75">
      <c r="A23" s="11" t="s">
        <v>16</v>
      </c>
      <c r="B23" s="11">
        <v>520</v>
      </c>
      <c r="C23" s="11"/>
      <c r="D23" s="11">
        <v>540</v>
      </c>
      <c r="E23" s="11">
        <v>570</v>
      </c>
      <c r="F23" s="11">
        <f>COUNTA(B23:E23)</f>
        <v>3</v>
      </c>
      <c r="G23" s="11">
        <f>COUNT(B23:E23)</f>
        <v>3</v>
      </c>
      <c r="H23" s="11">
        <f>COUNTBLANK(B23:E23)</f>
        <v>1</v>
      </c>
      <c r="I23" s="9"/>
      <c r="J23" s="9"/>
      <c r="K23" s="9"/>
      <c r="L23" s="9"/>
      <c r="M23" s="9"/>
      <c r="N23" s="9"/>
      <c r="O23" s="9"/>
      <c r="P23" s="9"/>
      <c r="Q23" s="9"/>
    </row>
    <row r="24" spans="1:17" ht="18.75">
      <c r="A24" s="11" t="s">
        <v>17</v>
      </c>
      <c r="B24" s="11">
        <v>510</v>
      </c>
      <c r="C24" s="11" t="s">
        <v>33</v>
      </c>
      <c r="D24" s="11">
        <v>530</v>
      </c>
      <c r="E24" s="11">
        <v>520</v>
      </c>
      <c r="F24" s="11">
        <f>COUNTA(B24:E24)</f>
        <v>4</v>
      </c>
      <c r="G24" s="11">
        <f>COUNT(B24:E24)</f>
        <v>3</v>
      </c>
      <c r="H24" s="11">
        <f>COUNTBLANK(B24:E24)</f>
        <v>0</v>
      </c>
      <c r="I24" s="9"/>
      <c r="J24" s="9"/>
      <c r="K24" s="9"/>
      <c r="L24" s="9"/>
      <c r="M24" s="9"/>
      <c r="N24" s="9"/>
      <c r="O24" s="9"/>
      <c r="P24" s="9"/>
      <c r="Q24" s="9"/>
    </row>
    <row r="25" spans="1:17" ht="18.75">
      <c r="A25" s="11" t="s">
        <v>18</v>
      </c>
      <c r="B25" s="11">
        <v>650</v>
      </c>
      <c r="C25" s="11">
        <v>620</v>
      </c>
      <c r="D25" s="11" t="s">
        <v>33</v>
      </c>
      <c r="E25" s="11"/>
      <c r="F25" s="11">
        <f>COUNTA(B25:E25)</f>
        <v>3</v>
      </c>
      <c r="G25" s="11">
        <f>COUNT(B25:E25)</f>
        <v>2</v>
      </c>
      <c r="H25" s="11">
        <f>COUNTBLANK(B25:E25)</f>
        <v>1</v>
      </c>
      <c r="I25" s="9"/>
      <c r="J25" s="9"/>
      <c r="K25" s="9"/>
      <c r="L25" s="9"/>
      <c r="M25" s="9"/>
      <c r="N25" s="9"/>
      <c r="O25" s="9"/>
      <c r="P25" s="9">
        <v>10</v>
      </c>
      <c r="Q25" s="9"/>
    </row>
    <row r="26" spans="1:17" ht="18.75">
      <c r="A26" s="11" t="s">
        <v>34</v>
      </c>
      <c r="B26" s="11" t="s">
        <v>33</v>
      </c>
      <c r="C26" s="11" t="s">
        <v>33</v>
      </c>
      <c r="D26" s="11">
        <v>540</v>
      </c>
      <c r="E26" s="11">
        <v>610</v>
      </c>
      <c r="F26" s="11">
        <f>COUNTA(B26:E26)</f>
        <v>4</v>
      </c>
      <c r="G26" s="11">
        <f>COUNT(B26:E26)</f>
        <v>2</v>
      </c>
      <c r="H26" s="11">
        <f>COUNTBLANK(B26:E26)</f>
        <v>0</v>
      </c>
      <c r="I26" s="9"/>
      <c r="J26" s="9"/>
      <c r="K26" s="9"/>
      <c r="L26" s="9"/>
      <c r="M26" s="9"/>
      <c r="N26" s="9"/>
      <c r="O26" s="9"/>
      <c r="P26" s="9"/>
      <c r="Q26" s="9"/>
    </row>
    <row r="27" spans="1:17" ht="24">
      <c r="A27" s="9"/>
      <c r="B27" s="9"/>
      <c r="C27" s="9"/>
      <c r="D27" s="9"/>
      <c r="E27" s="9"/>
      <c r="F27" s="14" t="str">
        <f ca="1">_xlfn.FORMULATEXT(F22)</f>
        <v>=COUNTA(B22:E22)</v>
      </c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</row>
    <row r="28" spans="1:17" ht="24">
      <c r="A28" s="9"/>
      <c r="B28" s="9"/>
      <c r="C28" s="9"/>
      <c r="D28" s="9"/>
      <c r="E28" s="9"/>
      <c r="F28" s="9"/>
      <c r="G28" s="14" t="str">
        <f ca="1">_xlfn.FORMULATEXT(G22)</f>
        <v>=COUNT(B22:E22)</v>
      </c>
      <c r="H28" s="9"/>
      <c r="I28" s="9"/>
      <c r="J28" s="9"/>
      <c r="K28" s="9"/>
      <c r="L28" s="9"/>
      <c r="M28" s="9"/>
      <c r="N28" s="9"/>
      <c r="O28" s="9"/>
      <c r="P28" s="9"/>
      <c r="Q28" s="9"/>
    </row>
    <row r="29" spans="1:17" ht="24">
      <c r="H29" s="8" t="str">
        <f ca="1">_xlfn.FORMULATEXT(H22)</f>
        <v>=COUNTBLANK(B22:E22)</v>
      </c>
    </row>
  </sheetData>
  <mergeCells count="11">
    <mergeCell ref="A19:H19"/>
    <mergeCell ref="E20:H20"/>
    <mergeCell ref="A1:H1"/>
    <mergeCell ref="J1:Q1"/>
    <mergeCell ref="A7:H7"/>
    <mergeCell ref="J7:Q7"/>
    <mergeCell ref="E8:H8"/>
    <mergeCell ref="A17:H17"/>
    <mergeCell ref="A4:Q4"/>
    <mergeCell ref="A5:Q5"/>
    <mergeCell ref="N8:Q8"/>
  </mergeCells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5"/>
  <sheetViews>
    <sheetView workbookViewId="0">
      <selection activeCell="A23" sqref="A23:H23"/>
    </sheetView>
  </sheetViews>
  <sheetFormatPr defaultRowHeight="18.75"/>
  <cols>
    <col min="1" max="16384" width="9" style="9"/>
  </cols>
  <sheetData>
    <row r="1" spans="1:17" ht="25.5">
      <c r="A1" s="27" t="s">
        <v>36</v>
      </c>
      <c r="B1" s="27"/>
      <c r="C1" s="27"/>
      <c r="D1" s="27"/>
      <c r="E1" s="27"/>
      <c r="F1" s="27"/>
      <c r="G1" s="27"/>
      <c r="H1" s="27"/>
      <c r="J1" s="27" t="s">
        <v>21</v>
      </c>
      <c r="K1" s="27"/>
      <c r="L1" s="27"/>
      <c r="M1" s="27"/>
      <c r="N1" s="27"/>
      <c r="O1" s="27"/>
      <c r="P1" s="27"/>
      <c r="Q1" s="27"/>
    </row>
    <row r="3" spans="1:17" ht="19.5">
      <c r="A3" s="26" t="s">
        <v>37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</row>
    <row r="4" spans="1:17" ht="19.5">
      <c r="A4" s="26" t="s">
        <v>38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</row>
    <row r="7" spans="1:17" ht="19.5">
      <c r="A7" s="21" t="s">
        <v>39</v>
      </c>
      <c r="B7" s="21"/>
      <c r="C7" s="21"/>
      <c r="D7" s="21"/>
      <c r="E7" s="21"/>
      <c r="F7" s="21"/>
      <c r="G7" s="21"/>
      <c r="H7" s="21"/>
      <c r="J7" s="21" t="s">
        <v>39</v>
      </c>
      <c r="K7" s="21"/>
      <c r="L7" s="21"/>
      <c r="M7" s="21"/>
      <c r="N7" s="21"/>
      <c r="O7" s="21"/>
      <c r="P7" s="21"/>
      <c r="Q7" s="21"/>
    </row>
    <row r="8" spans="1:17">
      <c r="A8" s="17" t="s">
        <v>7</v>
      </c>
      <c r="B8" s="18">
        <v>45017</v>
      </c>
      <c r="C8" s="18">
        <v>45018</v>
      </c>
      <c r="D8" s="18">
        <v>45019</v>
      </c>
      <c r="E8" s="18">
        <v>45020</v>
      </c>
      <c r="F8" s="18">
        <v>45021</v>
      </c>
      <c r="G8" s="17" t="s">
        <v>40</v>
      </c>
      <c r="H8" s="17" t="s">
        <v>41</v>
      </c>
      <c r="J8" s="17" t="s">
        <v>7</v>
      </c>
      <c r="K8" s="18">
        <v>45017</v>
      </c>
      <c r="L8" s="18">
        <v>45018</v>
      </c>
      <c r="M8" s="18">
        <v>45019</v>
      </c>
      <c r="N8" s="18">
        <v>45020</v>
      </c>
      <c r="O8" s="18">
        <v>45021</v>
      </c>
      <c r="P8" s="17" t="s">
        <v>40</v>
      </c>
      <c r="Q8" s="17" t="s">
        <v>41</v>
      </c>
    </row>
    <row r="9" spans="1:17">
      <c r="A9" s="11" t="s">
        <v>14</v>
      </c>
      <c r="B9" s="11" t="s">
        <v>42</v>
      </c>
      <c r="C9" s="11" t="s">
        <v>42</v>
      </c>
      <c r="D9" s="11" t="s">
        <v>42</v>
      </c>
      <c r="E9" s="11" t="s">
        <v>42</v>
      </c>
      <c r="F9" s="11" t="s">
        <v>42</v>
      </c>
      <c r="G9" s="12"/>
      <c r="H9" s="11">
        <v>89</v>
      </c>
      <c r="J9" s="11" t="s">
        <v>14</v>
      </c>
      <c r="K9" s="11" t="s">
        <v>42</v>
      </c>
      <c r="L9" s="11" t="s">
        <v>42</v>
      </c>
      <c r="M9" s="11" t="s">
        <v>42</v>
      </c>
      <c r="N9" s="11" t="s">
        <v>42</v>
      </c>
      <c r="O9" s="11" t="s">
        <v>42</v>
      </c>
      <c r="P9" s="12"/>
      <c r="Q9" s="11">
        <v>89</v>
      </c>
    </row>
    <row r="10" spans="1:17">
      <c r="A10" s="11" t="s">
        <v>16</v>
      </c>
      <c r="B10" s="11" t="s">
        <v>42</v>
      </c>
      <c r="C10" s="11"/>
      <c r="D10" s="11" t="s">
        <v>42</v>
      </c>
      <c r="E10" s="11" t="s">
        <v>42</v>
      </c>
      <c r="F10" s="11" t="s">
        <v>42</v>
      </c>
      <c r="G10" s="12"/>
      <c r="H10" s="11">
        <v>95</v>
      </c>
      <c r="J10" s="11" t="s">
        <v>16</v>
      </c>
      <c r="K10" s="11" t="s">
        <v>42</v>
      </c>
      <c r="L10" s="11"/>
      <c r="M10" s="11" t="s">
        <v>42</v>
      </c>
      <c r="N10" s="11" t="s">
        <v>42</v>
      </c>
      <c r="O10" s="11" t="s">
        <v>42</v>
      </c>
      <c r="P10" s="12"/>
      <c r="Q10" s="11">
        <v>95</v>
      </c>
    </row>
    <row r="11" spans="1:17">
      <c r="A11" s="11" t="s">
        <v>17</v>
      </c>
      <c r="B11" s="11"/>
      <c r="C11" s="11" t="s">
        <v>42</v>
      </c>
      <c r="D11" s="11"/>
      <c r="E11" s="11"/>
      <c r="F11" s="11"/>
      <c r="G11" s="12"/>
      <c r="H11" s="11">
        <v>82</v>
      </c>
      <c r="J11" s="11" t="s">
        <v>17</v>
      </c>
      <c r="K11" s="11"/>
      <c r="L11" s="11" t="s">
        <v>42</v>
      </c>
      <c r="M11" s="11"/>
      <c r="N11" s="11"/>
      <c r="O11" s="11"/>
      <c r="P11" s="12"/>
      <c r="Q11" s="11">
        <v>82</v>
      </c>
    </row>
    <row r="12" spans="1:17">
      <c r="A12" s="11" t="s">
        <v>18</v>
      </c>
      <c r="B12" s="11" t="s">
        <v>42</v>
      </c>
      <c r="C12" s="11" t="s">
        <v>42</v>
      </c>
      <c r="D12" s="11"/>
      <c r="E12" s="11" t="s">
        <v>42</v>
      </c>
      <c r="F12" s="11"/>
      <c r="G12" s="12"/>
      <c r="H12" s="11">
        <v>73</v>
      </c>
      <c r="J12" s="11" t="s">
        <v>18</v>
      </c>
      <c r="K12" s="11" t="s">
        <v>42</v>
      </c>
      <c r="L12" s="11" t="s">
        <v>42</v>
      </c>
      <c r="M12" s="11"/>
      <c r="N12" s="11" t="s">
        <v>42</v>
      </c>
      <c r="O12" s="11"/>
      <c r="P12" s="12"/>
      <c r="Q12" s="11">
        <v>73</v>
      </c>
    </row>
    <row r="13" spans="1:17">
      <c r="A13" s="11" t="s">
        <v>34</v>
      </c>
      <c r="B13" s="11" t="s">
        <v>42</v>
      </c>
      <c r="C13" s="11" t="s">
        <v>42</v>
      </c>
      <c r="D13" s="11" t="s">
        <v>42</v>
      </c>
      <c r="E13" s="11"/>
      <c r="F13" s="11" t="s">
        <v>42</v>
      </c>
      <c r="G13" s="12"/>
      <c r="H13" s="11">
        <v>86</v>
      </c>
      <c r="J13" s="11" t="s">
        <v>34</v>
      </c>
      <c r="K13" s="11" t="s">
        <v>42</v>
      </c>
      <c r="L13" s="11" t="s">
        <v>42</v>
      </c>
      <c r="M13" s="11" t="s">
        <v>42</v>
      </c>
      <c r="N13" s="11"/>
      <c r="O13" s="11" t="s">
        <v>42</v>
      </c>
      <c r="P13" s="12"/>
      <c r="Q13" s="11">
        <v>86</v>
      </c>
    </row>
    <row r="14" spans="1:17">
      <c r="A14" s="11" t="s">
        <v>43</v>
      </c>
      <c r="B14" s="11" t="s">
        <v>42</v>
      </c>
      <c r="C14" s="11" t="s">
        <v>42</v>
      </c>
      <c r="D14" s="11" t="s">
        <v>42</v>
      </c>
      <c r="E14" s="11" t="s">
        <v>42</v>
      </c>
      <c r="F14" s="11"/>
      <c r="G14" s="12"/>
      <c r="H14" s="11">
        <v>92</v>
      </c>
      <c r="J14" s="11" t="s">
        <v>43</v>
      </c>
      <c r="K14" s="11" t="s">
        <v>42</v>
      </c>
      <c r="L14" s="11" t="s">
        <v>42</v>
      </c>
      <c r="M14" s="11" t="s">
        <v>42</v>
      </c>
      <c r="N14" s="11" t="s">
        <v>42</v>
      </c>
      <c r="O14" s="11"/>
      <c r="P14" s="12"/>
      <c r="Q14" s="11">
        <v>92</v>
      </c>
    </row>
    <row r="15" spans="1:17">
      <c r="G15" s="11" t="s">
        <v>44</v>
      </c>
      <c r="H15" s="11"/>
      <c r="P15" s="11" t="s">
        <v>44</v>
      </c>
      <c r="Q15" s="11"/>
    </row>
    <row r="16" spans="1:17">
      <c r="G16" s="11" t="s">
        <v>45</v>
      </c>
      <c r="H16" s="11"/>
      <c r="P16" s="11" t="s">
        <v>45</v>
      </c>
      <c r="Q16" s="11"/>
    </row>
    <row r="17" spans="1:17">
      <c r="G17" s="11" t="s">
        <v>46</v>
      </c>
      <c r="H17" s="11"/>
      <c r="P17" s="11" t="s">
        <v>46</v>
      </c>
      <c r="Q17" s="11"/>
    </row>
    <row r="20" spans="1:17" ht="25.5">
      <c r="A20" s="27" t="s">
        <v>35</v>
      </c>
      <c r="B20" s="27"/>
      <c r="C20" s="27"/>
      <c r="D20" s="27"/>
      <c r="E20" s="27"/>
      <c r="F20" s="27"/>
      <c r="G20" s="27"/>
      <c r="H20" s="27"/>
    </row>
    <row r="23" spans="1:17" ht="19.5">
      <c r="A23" s="21" t="s">
        <v>39</v>
      </c>
      <c r="B23" s="21"/>
      <c r="C23" s="21"/>
      <c r="D23" s="21"/>
      <c r="E23" s="21"/>
      <c r="F23" s="21"/>
      <c r="G23" s="21"/>
      <c r="H23" s="21"/>
    </row>
    <row r="24" spans="1:17">
      <c r="A24" s="17" t="s">
        <v>7</v>
      </c>
      <c r="B24" s="18">
        <v>45017</v>
      </c>
      <c r="C24" s="18">
        <v>45018</v>
      </c>
      <c r="D24" s="18">
        <v>45019</v>
      </c>
      <c r="E24" s="18">
        <v>45020</v>
      </c>
      <c r="F24" s="18">
        <v>45021</v>
      </c>
      <c r="G24" s="17" t="s">
        <v>40</v>
      </c>
      <c r="H24" s="17" t="s">
        <v>41</v>
      </c>
    </row>
    <row r="25" spans="1:17">
      <c r="A25" s="11" t="s">
        <v>14</v>
      </c>
      <c r="B25" s="11" t="s">
        <v>42</v>
      </c>
      <c r="C25" s="11" t="s">
        <v>42</v>
      </c>
      <c r="D25" s="11" t="s">
        <v>42</v>
      </c>
      <c r="E25" s="11" t="s">
        <v>42</v>
      </c>
      <c r="F25" s="11" t="s">
        <v>42</v>
      </c>
      <c r="G25" s="13">
        <f>COUNTA(B25:F25)/COUNTA($B$24:$F$24)</f>
        <v>1</v>
      </c>
      <c r="H25" s="11">
        <v>89</v>
      </c>
    </row>
    <row r="26" spans="1:17">
      <c r="A26" s="11" t="s">
        <v>16</v>
      </c>
      <c r="B26" s="11" t="s">
        <v>42</v>
      </c>
      <c r="C26" s="11"/>
      <c r="D26" s="11" t="s">
        <v>42</v>
      </c>
      <c r="E26" s="11" t="s">
        <v>42</v>
      </c>
      <c r="F26" s="11" t="s">
        <v>42</v>
      </c>
      <c r="G26" s="13">
        <f t="shared" ref="G26:G30" si="0">COUNTA(B26:F26)/COUNTA($B$24:$F$24)</f>
        <v>0.8</v>
      </c>
      <c r="H26" s="11">
        <v>95</v>
      </c>
    </row>
    <row r="27" spans="1:17">
      <c r="A27" s="11" t="s">
        <v>17</v>
      </c>
      <c r="B27" s="11"/>
      <c r="C27" s="11" t="s">
        <v>42</v>
      </c>
      <c r="D27" s="11"/>
      <c r="E27" s="11"/>
      <c r="F27" s="11"/>
      <c r="G27" s="13">
        <f t="shared" si="0"/>
        <v>0.2</v>
      </c>
      <c r="H27" s="11">
        <v>82</v>
      </c>
    </row>
    <row r="28" spans="1:17">
      <c r="A28" s="11" t="s">
        <v>18</v>
      </c>
      <c r="B28" s="11" t="s">
        <v>42</v>
      </c>
      <c r="C28" s="11" t="s">
        <v>42</v>
      </c>
      <c r="D28" s="11"/>
      <c r="E28" s="11" t="s">
        <v>42</v>
      </c>
      <c r="F28" s="11"/>
      <c r="G28" s="13">
        <f t="shared" si="0"/>
        <v>0.6</v>
      </c>
      <c r="H28" s="11">
        <v>73</v>
      </c>
    </row>
    <row r="29" spans="1:17">
      <c r="A29" s="11" t="s">
        <v>34</v>
      </c>
      <c r="B29" s="11" t="s">
        <v>42</v>
      </c>
      <c r="C29" s="11" t="s">
        <v>42</v>
      </c>
      <c r="D29" s="11" t="s">
        <v>42</v>
      </c>
      <c r="E29" s="11"/>
      <c r="F29" s="11" t="s">
        <v>42</v>
      </c>
      <c r="G29" s="13">
        <f t="shared" si="0"/>
        <v>0.8</v>
      </c>
      <c r="H29" s="11">
        <v>86</v>
      </c>
    </row>
    <row r="30" spans="1:17">
      <c r="A30" s="11" t="s">
        <v>43</v>
      </c>
      <c r="B30" s="11" t="s">
        <v>42</v>
      </c>
      <c r="C30" s="11" t="s">
        <v>42</v>
      </c>
      <c r="D30" s="11" t="s">
        <v>42</v>
      </c>
      <c r="E30" s="11" t="s">
        <v>42</v>
      </c>
      <c r="F30" s="11"/>
      <c r="G30" s="13">
        <f t="shared" si="0"/>
        <v>0.8</v>
      </c>
      <c r="H30" s="11">
        <v>92</v>
      </c>
    </row>
    <row r="31" spans="1:17">
      <c r="G31" s="11" t="s">
        <v>44</v>
      </c>
      <c r="H31" s="11">
        <f>ROUND(AVERAGE(H25:H30),1)</f>
        <v>86.2</v>
      </c>
    </row>
    <row r="32" spans="1:17">
      <c r="G32" s="11" t="s">
        <v>45</v>
      </c>
      <c r="H32" s="11">
        <f>MAX(H25:H30)</f>
        <v>95</v>
      </c>
    </row>
    <row r="33" spans="7:8">
      <c r="G33" s="11" t="s">
        <v>46</v>
      </c>
      <c r="H33" s="11">
        <f>MIN(H25:H30)</f>
        <v>73</v>
      </c>
    </row>
    <row r="35" spans="7:8" ht="24">
      <c r="G35" s="14" t="str">
        <f ca="1">_xlfn.FORMULATEXT(G25)</f>
        <v>=COUNTA(B25:F25)/COUNTA($B$24:$F$24)</v>
      </c>
    </row>
  </sheetData>
  <mergeCells count="8">
    <mergeCell ref="A7:H7"/>
    <mergeCell ref="A23:H23"/>
    <mergeCell ref="J7:Q7"/>
    <mergeCell ref="J1:Q1"/>
    <mergeCell ref="A1:H1"/>
    <mergeCell ref="A20:H20"/>
    <mergeCell ref="A3:Q3"/>
    <mergeCell ref="A4:Q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清水　智子</dc:creator>
  <cp:keywords/>
  <dc:description/>
  <cp:lastModifiedBy>清水 智子</cp:lastModifiedBy>
  <cp:revision/>
  <dcterms:created xsi:type="dcterms:W3CDTF">2021-01-15T23:15:38Z</dcterms:created>
  <dcterms:modified xsi:type="dcterms:W3CDTF">2024-09-17T02:41:09Z</dcterms:modified>
  <cp:category/>
  <cp:contentStatus/>
</cp:coreProperties>
</file>